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<sst xmlns="http://schemas.openxmlformats.org/spreadsheetml/2006/main" count="176" uniqueCount="95">
  <si>
    <t>工事費内訳書</t>
  </si>
  <si>
    <t>住　　　　所</t>
  </si>
  <si>
    <t>商号又は名称</t>
  </si>
  <si>
    <t>代 表 者 名</t>
  </si>
  <si>
    <t>工 事 名</t>
  </si>
  <si>
    <t>Ｒ８徳土　徳島上那賀線　勝・中角　道路改良工事（１）（着選）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</si>
  <si>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</si>
  <si>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</si>
  <si>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</si>
  <si>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</si>
  <si>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</si>
  <si>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</si>
  <si>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</si>
  <si>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</si>
  <si>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</si>
  <si>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</si>
  <si>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</si>
  <si>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</si>
  <si>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</si>
  <si>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>整地</t>
  </si>
  <si>
    <t>擁壁工</t>
  </si>
  <si>
    <t>作業土工</t>
  </si>
  <si>
    <t>床掘り</t>
  </si>
  <si>
    <t>埋戻し</t>
  </si>
  <si>
    <t>基面整正</t>
  </si>
  <si>
    <t>m2</t>
  </si>
  <si>
    <t>場所打擁壁工(構造物単位)
　（3号もたれ式擁壁）</t>
  </si>
  <si>
    <t>もたれ式擁壁</t>
  </si>
  <si>
    <t>裏込砕石</t>
  </si>
  <si>
    <t>ジオセル</t>
  </si>
  <si>
    <t>場所打擁壁工(構造物単位)
　（4-1号もたれ式擁壁）</t>
  </si>
  <si>
    <t>VU管</t>
  </si>
  <si>
    <t>m</t>
  </si>
  <si>
    <t>蓋掛</t>
  </si>
  <si>
    <t>場所打擁壁工(構造物単位)
　（4-2号もたれ式擁壁）</t>
  </si>
  <si>
    <t>場所打擁壁工
　（宅地擁壁）</t>
  </si>
  <si>
    <t>基礎材</t>
  </si>
  <si>
    <t>ｺﾝｸﾘｰﾄ</t>
  </si>
  <si>
    <t>型枠</t>
  </si>
  <si>
    <t>裏石積</t>
  </si>
  <si>
    <t>間詰コンクリート</t>
  </si>
  <si>
    <t>目地板</t>
  </si>
  <si>
    <t>水抜ﾊﾟｲﾌﾟ</t>
  </si>
  <si>
    <t>石積工</t>
  </si>
  <si>
    <t>拾石積</t>
  </si>
  <si>
    <t>防護柵工</t>
  </si>
  <si>
    <t>転落防止柵</t>
  </si>
  <si>
    <t>排水構造物工</t>
  </si>
  <si>
    <t>集水桝･ﾏﾝﾎｰﾙ工
　9号集水桝</t>
  </si>
  <si>
    <t>コンクリート</t>
  </si>
  <si>
    <t xml:space="preserve">型枠　</t>
  </si>
  <si>
    <t xml:space="preserve">基礎砕石　</t>
  </si>
  <si>
    <t>目地材</t>
  </si>
  <si>
    <t>ﾌﾟﾚｷｬｽﾄ集水桝</t>
  </si>
  <si>
    <t>箇所</t>
  </si>
  <si>
    <t>0.3</t>
  </si>
  <si>
    <t>間詰めコンクリート工</t>
  </si>
  <si>
    <t>舗装工</t>
  </si>
  <si>
    <t>コンクリート舗装工</t>
  </si>
  <si>
    <t>コンクリート舗装
　（平張コンクリート）</t>
  </si>
  <si>
    <t>構造物撤去工</t>
  </si>
  <si>
    <t>構造物取壊し工</t>
  </si>
  <si>
    <t>ｺﾝｸﾘｰﾄ取壊し運搬処理</t>
  </si>
  <si>
    <t>仮設工</t>
  </si>
  <si>
    <t>防護施設工</t>
  </si>
  <si>
    <t>切土及び発破防護柵
　撤去</t>
  </si>
  <si>
    <t>法面吹付工</t>
  </si>
  <si>
    <t>仮設用モルタル吹付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</si>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</sst>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G11+G16+G48+G59+G62+G65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210.0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G17+G22+G26+G32+G36+G44+G46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61.0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25</v>
      </c>
      <c r="F25" s="13" t="n">
        <v>43.0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27</v>
      </c>
      <c r="E27" s="12" t="s">
        <v>17</v>
      </c>
      <c r="F27" s="13" t="n">
        <v>54.0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17</v>
      </c>
      <c r="F28" s="13" t="n">
        <v>17.0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25</v>
      </c>
      <c r="F29" s="13" t="n">
        <v>46.0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32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27</v>
      </c>
      <c r="E33" s="12" t="s">
        <v>17</v>
      </c>
      <c r="F33" s="13" t="n">
        <v>26.0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28</v>
      </c>
      <c r="E34" s="12" t="s">
        <v>17</v>
      </c>
      <c r="F34" s="13" t="n">
        <v>13.0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29</v>
      </c>
      <c r="E35" s="12" t="s">
        <v>25</v>
      </c>
      <c r="F35" s="13" t="n">
        <v>29.0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35</v>
      </c>
      <c r="D36" s="11"/>
      <c r="E36" s="12" t="s">
        <v>13</v>
      </c>
      <c r="F36" s="13" t="n">
        <v>1.0</v>
      </c>
      <c r="G36" s="15">
        <f>G37+G38+G39+G40+G41+G42+G43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25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17</v>
      </c>
      <c r="F38" s="13" t="n">
        <v>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25</v>
      </c>
      <c r="F39" s="13" t="n">
        <v>17.0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25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40</v>
      </c>
      <c r="E41" s="12" t="s">
        <v>17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41</v>
      </c>
      <c r="E42" s="12" t="s">
        <v>25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42</v>
      </c>
      <c r="E43" s="12" t="s">
        <v>32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44</v>
      </c>
      <c r="E45" s="12" t="s">
        <v>25</v>
      </c>
      <c r="F45" s="13" t="n">
        <v>15.0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45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46</v>
      </c>
      <c r="E47" s="12" t="s">
        <v>32</v>
      </c>
      <c r="F47" s="13" t="n">
        <v>20.0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47</v>
      </c>
      <c r="C48" s="11"/>
      <c r="D48" s="11"/>
      <c r="E48" s="12" t="s">
        <v>13</v>
      </c>
      <c r="F48" s="13" t="n">
        <v>1.0</v>
      </c>
      <c r="G48" s="15">
        <f>G49+G57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48</v>
      </c>
      <c r="D49" s="11"/>
      <c r="E49" s="12" t="s">
        <v>13</v>
      </c>
      <c r="F49" s="13" t="n">
        <v>1.0</v>
      </c>
      <c r="G49" s="15">
        <f>G50+G51+G52+G53+G54+G55+G56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49</v>
      </c>
      <c r="E50" s="12" t="s">
        <v>17</v>
      </c>
      <c r="F50" s="14" t="n">
        <v>0.2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25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25</v>
      </c>
      <c r="F52" s="14" t="n">
        <v>0.5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25</v>
      </c>
      <c r="F53" s="14" t="n">
        <v>0.2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54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49</v>
      </c>
      <c r="E55" s="12" t="s">
        <v>17</v>
      </c>
      <c r="F55" s="14" t="n">
        <v>0.2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50</v>
      </c>
      <c r="E56" s="12" t="s">
        <v>55</v>
      </c>
      <c r="F56" s="14" t="n">
        <v>0.3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56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40</v>
      </c>
      <c r="E58" s="12" t="s">
        <v>17</v>
      </c>
      <c r="F58" s="14" t="n">
        <v>0.1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57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58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59</v>
      </c>
      <c r="E61" s="12" t="s">
        <v>25</v>
      </c>
      <c r="F61" s="13" t="n">
        <v>10.0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60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61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62</v>
      </c>
      <c r="E64" s="12" t="s">
        <v>17</v>
      </c>
      <c r="F64" s="13" t="n">
        <v>47.0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63</v>
      </c>
      <c r="C65" s="11"/>
      <c r="D65" s="11"/>
      <c r="E65" s="12" t="s">
        <v>13</v>
      </c>
      <c r="F65" s="13" t="n">
        <v>1.0</v>
      </c>
      <c r="G65" s="15">
        <f>G66+G68+G70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64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65</v>
      </c>
      <c r="E67" s="12" t="s">
        <v>25</v>
      </c>
      <c r="F67" s="13" t="n">
        <v>79.0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66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67</v>
      </c>
      <c r="E69" s="12" t="s">
        <v>25</v>
      </c>
      <c r="F69" s="13" t="n">
        <v>36.0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68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69</v>
      </c>
      <c r="E71" s="12" t="s">
        <v>70</v>
      </c>
      <c r="F71" s="13" t="n">
        <v>40.0</v>
      </c>
      <c r="G71" s="16"/>
      <c r="I71" s="17" t="n">
        <v>62.0</v>
      </c>
      <c r="J71" s="18" t="n">
        <v>4.0</v>
      </c>
    </row>
    <row r="72" ht="42.0" customHeight="true">
      <c r="A72" s="10" t="s">
        <v>71</v>
      </c>
      <c r="B72" s="11"/>
      <c r="C72" s="11"/>
      <c r="D72" s="11"/>
      <c r="E72" s="12" t="s">
        <v>13</v>
      </c>
      <c r="F72" s="13" t="n">
        <v>1.0</v>
      </c>
      <c r="G72" s="15">
        <f>G11+G16+G48+G59+G62+G65</f>
      </c>
      <c r="I72" s="17" t="n">
        <v>63.0</v>
      </c>
      <c r="J72" s="18" t="n">
        <v>20.0</v>
      </c>
    </row>
    <row r="73" ht="42.0" customHeight="true">
      <c r="A73" s="10"/>
      <c r="B73" s="11" t="s">
        <v>72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s">
        <v>73</v>
      </c>
    </row>
    <row r="74" ht="42.0" customHeight="true">
      <c r="A74" s="10"/>
      <c r="B74" s="11" t="s">
        <v>74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s">
        <v>75</v>
      </c>
    </row>
    <row r="75" ht="42.0" customHeight="true">
      <c r="A75" s="10" t="s">
        <v>76</v>
      </c>
      <c r="B75" s="11"/>
      <c r="C75" s="11"/>
      <c r="D75" s="11"/>
      <c r="E75" s="12" t="s">
        <v>13</v>
      </c>
      <c r="F75" s="13" t="n">
        <v>1.0</v>
      </c>
      <c r="G75" s="15">
        <f>G76+G79</f>
      </c>
      <c r="I75" s="17" t="n">
        <v>66.0</v>
      </c>
      <c r="J75" s="18" t="n">
        <v>200.0</v>
      </c>
    </row>
    <row r="76" ht="42.0" customHeight="true">
      <c r="A76" s="10"/>
      <c r="B76" s="11" t="s">
        <v>77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78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79</v>
      </c>
      <c r="E78" s="12" t="s">
        <v>80</v>
      </c>
      <c r="F78" s="14" t="n">
        <v>2.4</v>
      </c>
      <c r="G78" s="16"/>
      <c r="I78" s="17" t="n">
        <v>69.0</v>
      </c>
      <c r="J78" s="18" t="n">
        <v>4.0</v>
      </c>
    </row>
    <row r="79" ht="42.0" customHeight="true">
      <c r="A79" s="10"/>
      <c r="B79" s="11" t="s">
        <v>81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82</v>
      </c>
      <c r="B80" s="11"/>
      <c r="C80" s="11"/>
      <c r="D80" s="11"/>
      <c r="E80" s="12" t="s">
        <v>13</v>
      </c>
      <c r="F80" s="13" t="n">
        <v>1.0</v>
      </c>
      <c r="G80" s="15">
        <f>G72+G75</f>
      </c>
      <c r="I80" s="17" t="n">
        <v>71.0</v>
      </c>
      <c r="J80" s="18"/>
    </row>
    <row r="81" ht="42.0" customHeight="true">
      <c r="A81" s="10"/>
      <c r="B81" s="11" t="s">
        <v>83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/>
      <c r="B82" s="11"/>
      <c r="C82" s="11" t="s">
        <v>84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85</v>
      </c>
    </row>
    <row r="83" ht="42.0" customHeight="true">
      <c r="A83" s="10"/>
      <c r="B83" s="11"/>
      <c r="C83" s="11" t="s">
        <v>86</v>
      </c>
      <c r="D83" s="11"/>
      <c r="E83" s="12" t="s">
        <v>13</v>
      </c>
      <c r="F83" s="13" t="n">
        <v>1.0</v>
      </c>
      <c r="G83" s="16"/>
      <c r="I83" s="17" t="n">
        <v>74.0</v>
      </c>
      <c r="J83" s="18" t="s">
        <v>87</v>
      </c>
    </row>
    <row r="84" ht="42.0" customHeight="true">
      <c r="A84" s="10" t="s">
        <v>88</v>
      </c>
      <c r="B84" s="11"/>
      <c r="C84" s="11"/>
      <c r="D84" s="11"/>
      <c r="E84" s="12" t="s">
        <v>13</v>
      </c>
      <c r="F84" s="13" t="n">
        <v>1.0</v>
      </c>
      <c r="G84" s="15">
        <f>G72+G75+G81</f>
      </c>
      <c r="I84" s="17" t="n">
        <v>75.0</v>
      </c>
      <c r="J84" s="18"/>
    </row>
    <row r="85" ht="42.0" customHeight="true">
      <c r="A85" s="10"/>
      <c r="B85" s="11" t="s">
        <v>89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s">
        <v>90</v>
      </c>
    </row>
    <row r="86" ht="42.0" customHeight="true">
      <c r="A86" s="10"/>
      <c r="B86" s="11" t="s">
        <v>91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92</v>
      </c>
      <c r="B87" s="11"/>
      <c r="C87" s="11"/>
      <c r="D87" s="11"/>
      <c r="E87" s="12" t="s">
        <v>13</v>
      </c>
      <c r="F87" s="13" t="n">
        <v>1.0</v>
      </c>
      <c r="G87" s="15">
        <f>G84+G86</f>
      </c>
      <c r="I87" s="17" t="n">
        <v>78.0</v>
      </c>
      <c r="J87" s="18" t="n">
        <v>30.0</v>
      </c>
    </row>
    <row r="88" ht="42.0" customHeight="true">
      <c r="A88" s="19" t="s">
        <v>93</v>
      </c>
      <c r="B88" s="20"/>
      <c r="C88" s="20"/>
      <c r="D88" s="20"/>
      <c r="E88" s="21" t="s">
        <v>94</v>
      </c>
      <c r="F88" s="22" t="s">
        <v>94</v>
      </c>
      <c r="G88" s="24">
        <f>G87</f>
      </c>
      <c r="I88" s="26" t="n">
        <v>79.0</v>
      </c>
      <c r="J88" s="26" t="n">
        <v>90.0</v>
      </c>
    </row>
    <row r="89">
      <c r="I8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C22:D22"/>
    <mergeCell ref="D23"/>
    <mergeCell ref="D24"/>
    <mergeCell ref="D25"/>
    <mergeCell ref="C26:D26"/>
    <mergeCell ref="D27"/>
    <mergeCell ref="D28"/>
    <mergeCell ref="D29"/>
    <mergeCell ref="D30"/>
    <mergeCell ref="D31"/>
    <mergeCell ref="C32:D32"/>
    <mergeCell ref="D33"/>
    <mergeCell ref="D34"/>
    <mergeCell ref="D35"/>
    <mergeCell ref="C36:D36"/>
    <mergeCell ref="D37"/>
    <mergeCell ref="D38"/>
    <mergeCell ref="D39"/>
    <mergeCell ref="D40"/>
    <mergeCell ref="D41"/>
    <mergeCell ref="D42"/>
    <mergeCell ref="D43"/>
    <mergeCell ref="C44:D44"/>
    <mergeCell ref="D45"/>
    <mergeCell ref="C46:D46"/>
    <mergeCell ref="D47"/>
    <mergeCell ref="B48:D48"/>
    <mergeCell ref="C49:D49"/>
    <mergeCell ref="D50"/>
    <mergeCell ref="D51"/>
    <mergeCell ref="D52"/>
    <mergeCell ref="D53"/>
    <mergeCell ref="D54"/>
    <mergeCell ref="D55"/>
    <mergeCell ref="D56"/>
    <mergeCell ref="C57:D57"/>
    <mergeCell ref="D58"/>
    <mergeCell ref="B59:D59"/>
    <mergeCell ref="C60:D60"/>
    <mergeCell ref="D61"/>
    <mergeCell ref="B62:D62"/>
    <mergeCell ref="C63:D63"/>
    <mergeCell ref="D64"/>
    <mergeCell ref="B65:D65"/>
    <mergeCell ref="C66:D66"/>
    <mergeCell ref="D67"/>
    <mergeCell ref="C68:D68"/>
    <mergeCell ref="D69"/>
    <mergeCell ref="C70:D70"/>
    <mergeCell ref="D71"/>
    <mergeCell ref="A72:D72"/>
    <mergeCell ref="B73:D73"/>
    <mergeCell ref="B74:D74"/>
    <mergeCell ref="A75:D75"/>
    <mergeCell ref="B76:D76"/>
    <mergeCell ref="C77:D77"/>
    <mergeCell ref="D78"/>
    <mergeCell ref="B79:D79"/>
    <mergeCell ref="A80:D80"/>
    <mergeCell ref="B81:D81"/>
    <mergeCell ref="C82:D82"/>
    <mergeCell ref="C83:D83"/>
    <mergeCell ref="A84:D84"/>
    <mergeCell ref="B85:D85"/>
    <mergeCell ref="B86:D86"/>
    <mergeCell ref="A87:D87"/>
    <mergeCell ref="A88:D8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2026-07-15T05:51:36Z</dcterms:created>
  <dc:creator>Apache POI</dc:creator>
</cp:coreProperties>
</file>